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9" i="1" l="1"/>
  <c r="D77" i="1"/>
  <c r="D75" i="1"/>
  <c r="D73" i="1"/>
  <c r="D71" i="1"/>
  <c r="D69" i="1"/>
  <c r="D67" i="1"/>
  <c r="D65" i="1"/>
  <c r="D63" i="1"/>
  <c r="D61" i="1"/>
  <c r="D59" i="1"/>
  <c r="D56" i="1"/>
  <c r="D54" i="1"/>
  <c r="D51" i="1"/>
  <c r="D48" i="1"/>
  <c r="D46" i="1"/>
  <c r="D44" i="1"/>
  <c r="D42" i="1"/>
  <c r="D40" i="1"/>
  <c r="D38" i="1"/>
  <c r="D36" i="1"/>
  <c r="D34" i="1"/>
  <c r="D32" i="1"/>
  <c r="D28" i="1"/>
  <c r="D26" i="1"/>
  <c r="D24" i="1"/>
  <c r="D22" i="1"/>
  <c r="D20" i="1"/>
  <c r="D18" i="1"/>
  <c r="D16" i="1"/>
  <c r="D14" i="1"/>
  <c r="D12" i="1"/>
  <c r="D10" i="1"/>
  <c r="D8" i="1"/>
  <c r="D82" i="1" l="1"/>
</calcChain>
</file>

<file path=xl/sharedStrings.xml><?xml version="1.0" encoding="utf-8"?>
<sst xmlns="http://schemas.openxmlformats.org/spreadsheetml/2006/main" count="227" uniqueCount="109">
  <si>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</si>
  <si>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</si>
  <si>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</si>
  <si>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</si>
  <si>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</si>
  <si>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</si>
  <si>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</si>
  <si>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</si>
  <si>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BLAGE ZADRE_x000D_
MARKA MARULIĆA 2_x000D_
VUKOVAR_x000D_
Tel: +385(32)425728   Fax: +385(32)425728_x000D_
OIB: 56391798560_x000D_
Mail: ured@os-blage-zadre-vu.skole.hr_x000D_
IBAN: HR7223600001102267595</t>
  </si>
  <si>
    <t xml:space="preserve">Odgovorna Osoba: TIHOMIR HIDEG_x000D_
     </t>
  </si>
  <si>
    <t>Isplata Sredstava Za Razdoblje: 01.04.2026 Do 30.04.2026</t>
  </si>
  <si>
    <t>AIR TRACTOR d.o.o.</t>
  </si>
  <si>
    <t>HR37414479901</t>
  </si>
  <si>
    <t>Osijek</t>
  </si>
  <si>
    <t xml:space="preserve">USLUGE TEKUĆEG I INVESTICIJSKOG ODRŽAVANJA                                                                                                            </t>
  </si>
  <si>
    <t>OSNOVNA ŠKOLA BLAGE ZADRE</t>
  </si>
  <si>
    <t>Ukupno:</t>
  </si>
  <si>
    <t>ČAZMATRANS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</si>
  <si>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</si>
  <si>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</si>
  <si>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</si>
  <si>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</si>
  <si>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</si>
  <si>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</si>
  <si>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</si>
  <si>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</si>
  <si>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</si>
  <si>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</si>
  <si>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AGITA PEKATSKI OBRT</t>
  </si>
  <si>
    <t>91797065596</t>
  </si>
  <si>
    <t>Borovo</t>
  </si>
  <si>
    <t xml:space="preserve">MATERIJAL I SIROVINE                                                                                                                                  </t>
  </si>
  <si>
    <t>TEHNOSTAN</t>
  </si>
  <si>
    <t>91347134540</t>
  </si>
  <si>
    <t xml:space="preserve">ENERGIJA                                                                                                                                              </t>
  </si>
  <si>
    <t>HRVATSKA POŠTA D.D.</t>
  </si>
  <si>
    <t>87311810356</t>
  </si>
  <si>
    <t>OSIJEK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</si>
  <si>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</si>
  <si>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</si>
  <si>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</si>
  <si>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</si>
  <si>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MISTRAL</t>
  </si>
  <si>
    <t>84549788599</t>
  </si>
  <si>
    <t xml:space="preserve">MATERIJAL I DIJELOVI ZA TEKUĆE I INVESTICIJSKO ODRŽAVANJE                                                                                             </t>
  </si>
  <si>
    <t>KOMUNALAC d.o.o.</t>
  </si>
  <si>
    <t>83101904488</t>
  </si>
  <si>
    <t>Hrvatski Telekom d.d.</t>
  </si>
  <si>
    <t>81793146560</t>
  </si>
  <si>
    <t>Pevex d.d.</t>
  </si>
  <si>
    <t>73660371074</t>
  </si>
  <si>
    <t>Sesvete</t>
  </si>
  <si>
    <t xml:space="preserve">UREDSKI MATERIJAL I OSTALI MATERIJALNI RASHODI                                                                                                        </t>
  </si>
  <si>
    <t>PERAN d.o.o.</t>
  </si>
  <si>
    <t>73127443455</t>
  </si>
  <si>
    <t>Optimus lab d.o.o.</t>
  </si>
  <si>
    <t>71981294715</t>
  </si>
  <si>
    <t>Čakovec</t>
  </si>
  <si>
    <t>HEP OPSKRBA</t>
  </si>
  <si>
    <t>63073332379</t>
  </si>
  <si>
    <t>MLINAR pekar.ind. d.o.o.</t>
  </si>
  <si>
    <t>62296711978</t>
  </si>
  <si>
    <t>Marconi obrt za trgovinu</t>
  </si>
  <si>
    <t>62017555266</t>
  </si>
  <si>
    <t>Vinkovci</t>
  </si>
  <si>
    <t>ENNA Next d.o.o.</t>
  </si>
  <si>
    <t>61700516273</t>
  </si>
  <si>
    <t>Vukovar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</si>
  <si>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</si>
  <si>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</si>
  <si>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</si>
  <si>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</si>
  <si>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Agro-klaster d.o.o.</t>
  </si>
  <si>
    <t>45539826065</t>
  </si>
  <si>
    <t>VINDIJA</t>
  </si>
  <si>
    <t>44138062462</t>
  </si>
  <si>
    <t>VARAŽDIN</t>
  </si>
  <si>
    <t>VINDIJA PREH.IND.</t>
  </si>
  <si>
    <t>AUDIO PRO ARTIST d.o.o.</t>
  </si>
  <si>
    <t>42694751279</t>
  </si>
  <si>
    <t>Višnjevac</t>
  </si>
  <si>
    <t xml:space="preserve">OSTALE USLUGE                                                                                                                                         </t>
  </si>
  <si>
    <t>PLAZMA D.O.O.</t>
  </si>
  <si>
    <t>38836575183</t>
  </si>
  <si>
    <t>31000 Osijek</t>
  </si>
  <si>
    <t>NIJAZ j.d.o.o.</t>
  </si>
  <si>
    <t>37472304448</t>
  </si>
  <si>
    <t>TO TORO</t>
  </si>
  <si>
    <t>34400605279</t>
  </si>
  <si>
    <t>HRVATSKI VETERINARSKI INSTITUT</t>
  </si>
  <si>
    <t>29059177553</t>
  </si>
  <si>
    <t>VINKOVCI</t>
  </si>
  <si>
    <t xml:space="preserve">ZDRAVSTVENE I VETERINARSKE USLUGE                                                                                                                     </t>
  </si>
  <si>
    <t>INA d.d.</t>
  </si>
  <si>
    <t>27759560625</t>
  </si>
  <si>
    <t>Roto dinamic d.o.o.</t>
  </si>
  <si>
    <t>24723122482</t>
  </si>
  <si>
    <t>10 430 Samobor</t>
  </si>
  <si>
    <t>PODRAVKA</t>
  </si>
  <si>
    <t>18928523252</t>
  </si>
  <si>
    <t>KOPRIVNICA</t>
  </si>
  <si>
    <t>P.T.U.O.STJEPANOVIĆ</t>
  </si>
  <si>
    <t>08826205782</t>
  </si>
  <si>
    <t>BOĐIRKOVIĆ</t>
  </si>
  <si>
    <t>02485486102</t>
  </si>
  <si>
    <t>ZAVOD ZA JAVNO ZDRASTVO</t>
  </si>
  <si>
    <t>-</t>
  </si>
  <si>
    <t>Boso d.o.o.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</si>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</sst>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2"/>
  <sheetViews>
    <sheetView tabSelected="1" topLeftCell="A64" zoomScaleNormal="100" workbookViewId="0">
      <selection activeCell="D86" sqref="D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1112.58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1112.58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3040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3040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233.63</v>
      </c>
      <c r="E11" s="10">
        <v>3234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233.63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83.64</v>
      </c>
      <c r="E13" s="10">
        <v>3431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83.64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55</v>
      </c>
      <c r="E15" s="10">
        <v>3222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55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19</v>
      </c>
      <c r="D17" s="18">
        <v>2884.95</v>
      </c>
      <c r="E17" s="10">
        <v>3223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2884.95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44.62</v>
      </c>
      <c r="E19" s="10">
        <v>3231</v>
      </c>
      <c r="F19" s="9" t="s">
        <v>20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44.62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1.66</v>
      </c>
      <c r="E21" s="10">
        <v>3238</v>
      </c>
      <c r="F21" s="9" t="s">
        <v>41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1.66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19</v>
      </c>
      <c r="D23" s="18">
        <v>1755.41</v>
      </c>
      <c r="E23" s="10">
        <v>3224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1755.41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19</v>
      </c>
      <c r="D25" s="18">
        <v>52.33</v>
      </c>
      <c r="E25" s="10">
        <v>3234</v>
      </c>
      <c r="F25" s="9" t="s">
        <v>23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52.33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40</v>
      </c>
      <c r="D27" s="18">
        <v>139.68</v>
      </c>
      <c r="E27" s="10">
        <v>3231</v>
      </c>
      <c r="F27" s="9" t="s">
        <v>20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139.68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23.91</v>
      </c>
      <c r="E29" s="10">
        <v>3221</v>
      </c>
      <c r="F29" s="9" t="s">
        <v>52</v>
      </c>
      <c r="G29" s="28" t="s">
        <v>15</v>
      </c>
    </row>
    <row r="30" spans="1:7" x14ac:dyDescent="0.25">
      <c r="A30" s="9"/>
      <c r="B30" s="14"/>
      <c r="C30" s="10"/>
      <c r="D30" s="18">
        <v>17.96</v>
      </c>
      <c r="E30" s="10">
        <v>3224</v>
      </c>
      <c r="F30" s="9" t="s">
        <v>44</v>
      </c>
      <c r="G30" s="29" t="s">
        <v>15</v>
      </c>
    </row>
    <row r="31" spans="1:7" x14ac:dyDescent="0.25">
      <c r="A31" s="9"/>
      <c r="B31" s="14"/>
      <c r="C31" s="10"/>
      <c r="D31" s="18">
        <v>69.180000000000007</v>
      </c>
      <c r="E31" s="10">
        <v>3224</v>
      </c>
      <c r="F31" s="9" t="s">
        <v>44</v>
      </c>
      <c r="G31" s="29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SUM(D29:D31)</f>
        <v>111.05000000000001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40</v>
      </c>
      <c r="D33" s="18">
        <v>112.5</v>
      </c>
      <c r="E33" s="10">
        <v>3232</v>
      </c>
      <c r="F33" s="9" t="s">
        <v>14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112.5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138.75</v>
      </c>
      <c r="E35" s="10">
        <v>3238</v>
      </c>
      <c r="F35" s="9" t="s">
        <v>41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138.75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26</v>
      </c>
      <c r="D37" s="18">
        <v>522.1</v>
      </c>
      <c r="E37" s="10">
        <v>3223</v>
      </c>
      <c r="F37" s="9" t="s">
        <v>34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522.1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40</v>
      </c>
      <c r="D39" s="18">
        <v>366.16</v>
      </c>
      <c r="E39" s="10">
        <v>3222</v>
      </c>
      <c r="F39" s="9" t="s">
        <v>31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366.16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262.45999999999998</v>
      </c>
      <c r="E41" s="10">
        <v>3222</v>
      </c>
      <c r="F41" s="9" t="s">
        <v>31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262.45999999999998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676.45</v>
      </c>
      <c r="E43" s="10">
        <v>3223</v>
      </c>
      <c r="F43" s="9" t="s">
        <v>34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676.45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466</v>
      </c>
      <c r="E45" s="10">
        <v>3211</v>
      </c>
      <c r="F45" s="9" t="s">
        <v>71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466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64</v>
      </c>
      <c r="D47" s="18">
        <v>172.2</v>
      </c>
      <c r="E47" s="10">
        <v>3222</v>
      </c>
      <c r="F47" s="9" t="s">
        <v>31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172.2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257.29000000000002</v>
      </c>
      <c r="E49" s="10">
        <v>3222</v>
      </c>
      <c r="F49" s="9" t="s">
        <v>31</v>
      </c>
      <c r="G49" s="28" t="s">
        <v>15</v>
      </c>
    </row>
    <row r="50" spans="1:7" x14ac:dyDescent="0.25">
      <c r="A50" s="9"/>
      <c r="B50" s="14"/>
      <c r="C50" s="10"/>
      <c r="D50" s="18">
        <v>862.13</v>
      </c>
      <c r="E50" s="10">
        <v>3222</v>
      </c>
      <c r="F50" s="9" t="s">
        <v>31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1119.42</v>
      </c>
      <c r="E51" s="24"/>
      <c r="F51" s="26"/>
      <c r="G51" s="27"/>
    </row>
    <row r="52" spans="1:7" x14ac:dyDescent="0.25">
      <c r="A52" s="9" t="s">
        <v>77</v>
      </c>
      <c r="B52" s="14" t="s">
        <v>75</v>
      </c>
      <c r="C52" s="10" t="s">
        <v>76</v>
      </c>
      <c r="D52" s="18">
        <v>27.16</v>
      </c>
      <c r="E52" s="10">
        <v>3222</v>
      </c>
      <c r="F52" s="9" t="s">
        <v>31</v>
      </c>
      <c r="G52" s="28" t="s">
        <v>15</v>
      </c>
    </row>
    <row r="53" spans="1:7" x14ac:dyDescent="0.25">
      <c r="A53" s="9"/>
      <c r="B53" s="14"/>
      <c r="C53" s="10"/>
      <c r="D53" s="18">
        <v>736.84</v>
      </c>
      <c r="E53" s="10">
        <v>3222</v>
      </c>
      <c r="F53" s="9" t="s">
        <v>31</v>
      </c>
      <c r="G53" s="29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SUM(D52:D53)</f>
        <v>764</v>
      </c>
      <c r="E54" s="24"/>
      <c r="F54" s="26"/>
      <c r="G54" s="27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10.95</v>
      </c>
      <c r="E55" s="10">
        <v>3239</v>
      </c>
      <c r="F55" s="9" t="s">
        <v>81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10.95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68.5</v>
      </c>
      <c r="E57" s="10">
        <v>3221</v>
      </c>
      <c r="F57" s="9" t="s">
        <v>52</v>
      </c>
      <c r="G57" s="28" t="s">
        <v>15</v>
      </c>
    </row>
    <row r="58" spans="1:7" x14ac:dyDescent="0.25">
      <c r="A58" s="9"/>
      <c r="B58" s="14"/>
      <c r="C58" s="10"/>
      <c r="D58" s="18">
        <v>197.5</v>
      </c>
      <c r="E58" s="10">
        <v>3238</v>
      </c>
      <c r="F58" s="9" t="s">
        <v>41</v>
      </c>
      <c r="G58" s="29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SUM(D57:D58)</f>
        <v>266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67</v>
      </c>
      <c r="D60" s="18">
        <v>321.12</v>
      </c>
      <c r="E60" s="10">
        <v>3222</v>
      </c>
      <c r="F60" s="9" t="s">
        <v>31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321.12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19</v>
      </c>
      <c r="D62" s="18">
        <v>134.33000000000001</v>
      </c>
      <c r="E62" s="10">
        <v>3221</v>
      </c>
      <c r="F62" s="9" t="s">
        <v>52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134.33000000000001</v>
      </c>
      <c r="E63" s="24"/>
      <c r="F63" s="26"/>
      <c r="G63" s="27"/>
    </row>
    <row r="64" spans="1:7" x14ac:dyDescent="0.25">
      <c r="A64" s="9" t="s">
        <v>89</v>
      </c>
      <c r="B64" s="14" t="s">
        <v>90</v>
      </c>
      <c r="C64" s="10" t="s">
        <v>91</v>
      </c>
      <c r="D64" s="18">
        <v>159.88</v>
      </c>
      <c r="E64" s="10">
        <v>3236</v>
      </c>
      <c r="F64" s="9" t="s">
        <v>92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159.88</v>
      </c>
      <c r="E65" s="24"/>
      <c r="F65" s="26"/>
      <c r="G65" s="27"/>
    </row>
    <row r="66" spans="1:7" x14ac:dyDescent="0.25">
      <c r="A66" s="9" t="s">
        <v>93</v>
      </c>
      <c r="B66" s="14" t="s">
        <v>94</v>
      </c>
      <c r="C66" s="10" t="s">
        <v>40</v>
      </c>
      <c r="D66" s="18">
        <v>132.36000000000001</v>
      </c>
      <c r="E66" s="10">
        <v>3223</v>
      </c>
      <c r="F66" s="9" t="s">
        <v>34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132.36000000000001</v>
      </c>
      <c r="E67" s="24"/>
      <c r="F67" s="26"/>
      <c r="G67" s="27"/>
    </row>
    <row r="68" spans="1:7" x14ac:dyDescent="0.25">
      <c r="A68" s="9" t="s">
        <v>95</v>
      </c>
      <c r="B68" s="14" t="s">
        <v>96</v>
      </c>
      <c r="C68" s="10" t="s">
        <v>97</v>
      </c>
      <c r="D68" s="18">
        <v>327.27999999999997</v>
      </c>
      <c r="E68" s="10">
        <v>3222</v>
      </c>
      <c r="F68" s="9" t="s">
        <v>31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327.27999999999997</v>
      </c>
      <c r="E69" s="24"/>
      <c r="F69" s="26"/>
      <c r="G69" s="27"/>
    </row>
    <row r="70" spans="1:7" x14ac:dyDescent="0.25">
      <c r="A70" s="9" t="s">
        <v>98</v>
      </c>
      <c r="B70" s="14" t="s">
        <v>99</v>
      </c>
      <c r="C70" s="10" t="s">
        <v>100</v>
      </c>
      <c r="D70" s="18">
        <v>681.25</v>
      </c>
      <c r="E70" s="10">
        <v>3222</v>
      </c>
      <c r="F70" s="9" t="s">
        <v>31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681.25</v>
      </c>
      <c r="E71" s="24"/>
      <c r="F71" s="26"/>
      <c r="G71" s="27"/>
    </row>
    <row r="72" spans="1:7" x14ac:dyDescent="0.25">
      <c r="A72" s="9" t="s">
        <v>101</v>
      </c>
      <c r="B72" s="14" t="s">
        <v>102</v>
      </c>
      <c r="C72" s="10" t="s">
        <v>19</v>
      </c>
      <c r="D72" s="18">
        <v>1220.43</v>
      </c>
      <c r="E72" s="10">
        <v>3222</v>
      </c>
      <c r="F72" s="9" t="s">
        <v>31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1220.43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30</v>
      </c>
      <c r="D74" s="18">
        <v>376.88</v>
      </c>
      <c r="E74" s="10">
        <v>3222</v>
      </c>
      <c r="F74" s="9" t="s">
        <v>31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376.88</v>
      </c>
      <c r="E75" s="24"/>
      <c r="F75" s="26"/>
      <c r="G75" s="27"/>
    </row>
    <row r="76" spans="1:7" x14ac:dyDescent="0.25">
      <c r="A76" s="9" t="s">
        <v>105</v>
      </c>
      <c r="B76" s="14" t="s">
        <v>106</v>
      </c>
      <c r="C76" s="10" t="s">
        <v>91</v>
      </c>
      <c r="D76" s="18">
        <v>23.9</v>
      </c>
      <c r="E76" s="10">
        <v>3236</v>
      </c>
      <c r="F76" s="9" t="s">
        <v>92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23.9</v>
      </c>
      <c r="E77" s="24"/>
      <c r="F77" s="26"/>
      <c r="G77" s="27"/>
    </row>
    <row r="78" spans="1:7" x14ac:dyDescent="0.25">
      <c r="A78" s="9" t="s">
        <v>107</v>
      </c>
      <c r="B78" s="14" t="s">
        <v>106</v>
      </c>
      <c r="C78" s="10" t="s">
        <v>64</v>
      </c>
      <c r="D78" s="18">
        <v>13.14</v>
      </c>
      <c r="E78" s="10">
        <v>3224</v>
      </c>
      <c r="F78" s="9" t="s">
        <v>44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13.14</v>
      </c>
      <c r="E79" s="24"/>
      <c r="F79" s="26"/>
      <c r="G79" s="27"/>
    </row>
    <row r="80" spans="1:7" x14ac:dyDescent="0.25">
      <c r="A80" s="9"/>
      <c r="B80" s="14"/>
      <c r="C80" s="10"/>
      <c r="D80" s="18"/>
      <c r="E80" s="10"/>
      <c r="F80" s="9"/>
      <c r="G80" s="28"/>
    </row>
    <row r="81" spans="1:7" ht="21" customHeight="1" thickBot="1" x14ac:dyDescent="0.3">
      <c r="A81" s="22" t="s">
        <v>16</v>
      </c>
      <c r="B81" s="23"/>
      <c r="C81" s="24"/>
      <c r="D81" s="25">
        <f>SUM(D80:D80)</f>
        <v>0</v>
      </c>
      <c r="E81" s="24"/>
      <c r="F81" s="26"/>
      <c r="G81" s="27"/>
    </row>
    <row r="82" spans="1:7" ht="15.75" thickBot="1" x14ac:dyDescent="0.3">
      <c r="A82" s="30" t="s">
        <v>108</v>
      </c>
      <c r="B82" s="31"/>
      <c r="C82" s="32"/>
      <c r="D82" s="33">
        <f>SUM(D8,D10,D12,D14,D16,D18,D20,D22,D24,D26,D28,D32,D34,D36,D38,D40,D42,D44,D46,D48,D51,D54,D56,D59,D61,D63,D65,D67,D69,D71,D73,D75,D77,D79,D81)</f>
        <v>17782.110000000004</v>
      </c>
      <c r="E82" s="32"/>
      <c r="F82" s="34"/>
      <c r="G82" s="35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Knjigovodstvo</cp:lastModifiedBy>
  <dcterms:created xsi:type="dcterms:W3CDTF">2024-03-05T11:42:46Z</dcterms:created>
  <dcterms:modified xsi:type="dcterms:W3CDTF">2026-05-13T10:09:31Z</dcterms:modified>
</cp:coreProperties>
</file>