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58" i="1"/>
  <c r="D56" i="1"/>
  <c r="D54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94" i="1" l="1"/>
</calcChain>
</file>

<file path=xl/sharedStrings.xml><?xml version="1.0" encoding="utf-8"?>
<sst xmlns="http://schemas.openxmlformats.org/spreadsheetml/2006/main" count="266" uniqueCount="129">
  <si>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</si>
  <si>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</si>
  <si>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</si>
  <si>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</si>
  <si>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</si>
  <si>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</si>
  <si>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</si>
  <si>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</si>
  <si>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</si>
  <si>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 xml:space="preserve">Odgovorna Osoba: TIHOMIR HIDEG_x000D_
     </t>
  </si>
  <si>
    <t>Isplata Sredstava Za Razdoblje: 01.06.2026 Do 30.06.2026</t>
  </si>
  <si>
    <t>AIR TRACTOR d.o.o.</t>
  </si>
  <si>
    <t>HR37414479901</t>
  </si>
  <si>
    <t>Osijek</t>
  </si>
  <si>
    <t xml:space="preserve">MATERIJAL I DIJELOVI ZA TEKUĆE I INVESTICIJSKO ODRŽAVANJE                                                                                             </t>
  </si>
  <si>
    <t>OSNOVNA ŠKOLA BLAGE ZADRE</t>
  </si>
  <si>
    <t xml:space="preserve">USLUGE TEKUĆEG I INVESTICIJSKOG ODRŽAVANJA                                                                                                            </t>
  </si>
  <si>
    <t>Ukupno:</t>
  </si>
  <si>
    <t>ČAZMATRANS</t>
  </si>
  <si>
    <t>99617488144</t>
  </si>
  <si>
    <t>VUKOVAR</t>
  </si>
  <si>
    <t xml:space="preserve">USLUGE TELEFONA, POŠTE I PRIJEVOZA                                                                                                                    </t>
  </si>
  <si>
    <t>PEKARSKI OBRT LUKA</t>
  </si>
  <si>
    <t>99483743795</t>
  </si>
  <si>
    <t xml:space="preserve">MATERIJAL I SIROVINE                                                                                                                                  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</si>
  <si>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</si>
  <si>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</si>
  <si>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</si>
  <si>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MERIDIJANI</t>
  </si>
  <si>
    <t>93687324069</t>
  </si>
  <si>
    <t>SAMOBOR</t>
  </si>
  <si>
    <t xml:space="preserve">UREDSKI MATERIJAL I OSTALI MATERIJALNI RASHODI                                                                                                        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</si>
  <si>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</si>
  <si>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</si>
  <si>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</si>
  <si>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</si>
  <si>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</si>
  <si>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</si>
  <si>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</si>
  <si>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HRVATSKA POŠTA D.D.</t>
  </si>
  <si>
    <t>87311810356</t>
  </si>
  <si>
    <t>OSIJEK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</si>
  <si>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</si>
  <si>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</si>
  <si>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</si>
  <si>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</si>
  <si>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>Muller trgovina Zagreb d.o.o.</t>
  </si>
  <si>
    <t>84698789700</t>
  </si>
  <si>
    <t>MISTRAL</t>
  </si>
  <si>
    <t>84549788599</t>
  </si>
  <si>
    <t>SLUŽBENA,RADNA I ZAŠTITNA ODJEĆA I OBUĆA</t>
  </si>
  <si>
    <t>KOMUNALAC d.o.o.</t>
  </si>
  <si>
    <t>83101904488</t>
  </si>
  <si>
    <t>Hrvatski Telekom d.d.</t>
  </si>
  <si>
    <t>81793146560</t>
  </si>
  <si>
    <t>Pevex d.d.</t>
  </si>
  <si>
    <t>73660371074</t>
  </si>
  <si>
    <t>Sesvete</t>
  </si>
  <si>
    <t>Optimus lab d.o.o.</t>
  </si>
  <si>
    <t>71981294715</t>
  </si>
  <si>
    <t>Čakovec</t>
  </si>
  <si>
    <t>NAKLADA SLAP d.o.o.</t>
  </si>
  <si>
    <t>70108447975</t>
  </si>
  <si>
    <t>JASTREBARSKO</t>
  </si>
  <si>
    <t xml:space="preserve">STRUČNO USAVRŠAVANJE ZAPOSLENIKA                                                                                                                      </t>
  </si>
  <si>
    <t>LIDL HRVATSKA d.o.o.</t>
  </si>
  <si>
    <t>66089976432</t>
  </si>
  <si>
    <t>VELIKA GORICA</t>
  </si>
  <si>
    <t>HEP OPSKRBA</t>
  </si>
  <si>
    <t>63073332379</t>
  </si>
  <si>
    <t>MLINAR pekar.ind. d.o.o.</t>
  </si>
  <si>
    <t>62296711978</t>
  </si>
  <si>
    <t>Marconi obrt za trgovinu</t>
  </si>
  <si>
    <t>62017555266</t>
  </si>
  <si>
    <t>Vinkovci</t>
  </si>
  <si>
    <t>ENNA Next d.o.o.</t>
  </si>
  <si>
    <t>61700516273</t>
  </si>
  <si>
    <t>Vukovar</t>
  </si>
  <si>
    <t>OPG RUPČIĆ MARIJAN</t>
  </si>
  <si>
    <t>52492506327</t>
  </si>
  <si>
    <t xml:space="preserve">REPREZENTACIJA                                                                                                                                        </t>
  </si>
  <si>
    <t>Ille-Service HR d.o.o.</t>
  </si>
  <si>
    <t>49069508983</t>
  </si>
  <si>
    <t>Cestica</t>
  </si>
  <si>
    <t>INTERSPAR</t>
  </si>
  <si>
    <t>46108893754</t>
  </si>
  <si>
    <t>Agro-klaster d.o.o.</t>
  </si>
  <si>
    <t>45539826065</t>
  </si>
  <si>
    <t>VINDIJA</t>
  </si>
  <si>
    <t>44138062462</t>
  </si>
  <si>
    <t>VARAŽDIN</t>
  </si>
  <si>
    <t>VINDIJA PREH.IND.</t>
  </si>
  <si>
    <t>AUDIO PRO ARTIST d.o.o.</t>
  </si>
  <si>
    <t>42694751279</t>
  </si>
  <si>
    <t>Višnjevac</t>
  </si>
  <si>
    <t xml:space="preserve">UREDSKA OPREMA I NAMJEŠTAJ                                                                                                                            </t>
  </si>
  <si>
    <t>PLAZMA D.O.O.</t>
  </si>
  <si>
    <t>38836575183</t>
  </si>
  <si>
    <t>31000 Osijek</t>
  </si>
  <si>
    <t>KONZUM plus d.o.o.</t>
  </si>
  <si>
    <t>3855900009373</t>
  </si>
  <si>
    <t>NIJAZ j.d.o.o.</t>
  </si>
  <si>
    <t>37472304448</t>
  </si>
  <si>
    <t>TO TORO</t>
  </si>
  <si>
    <t>34400605279</t>
  </si>
  <si>
    <t>ISTAR AGRO  d.o.o.</t>
  </si>
  <si>
    <t>31121181270</t>
  </si>
  <si>
    <t>FLOA  d.o.o.</t>
  </si>
  <si>
    <t>28753835270</t>
  </si>
  <si>
    <t>Varaždin</t>
  </si>
  <si>
    <t>INA d.d.</t>
  </si>
  <si>
    <t>27759560625</t>
  </si>
  <si>
    <t>JAKŠA PLUS,  obrt za čišćenje, vl. Željka Jakšić</t>
  </si>
  <si>
    <t>25778441700</t>
  </si>
  <si>
    <t>VETERINARSKA STANICA VUKOVAR d.d.</t>
  </si>
  <si>
    <t>24521029367</t>
  </si>
  <si>
    <t xml:space="preserve">ZDRAVSTVENE I VETERINARSKE USLUGE                                                                                                                     </t>
  </si>
  <si>
    <t>PODRAVKA</t>
  </si>
  <si>
    <t>18928523252</t>
  </si>
  <si>
    <t>KOPRIVNICA</t>
  </si>
  <si>
    <t>P.T.U.O.STJEPANOVIĆ</t>
  </si>
  <si>
    <t>08826205782</t>
  </si>
  <si>
    <t>BOĐIRKOVIĆ</t>
  </si>
  <si>
    <t>02485486102</t>
  </si>
  <si>
    <t>Borovo</t>
  </si>
  <si>
    <t>ZAVOD ZA JAVNO ZDRASTVO</t>
  </si>
  <si>
    <t>-</t>
  </si>
  <si>
    <t>VINKOVCI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</si>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</sst>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85" zoomScaleNormal="100" workbookViewId="0">
      <selection activeCell="C103" sqref="C10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47.76</v>
      </c>
      <c r="E7" s="10">
        <v>3224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1445.46</v>
      </c>
      <c r="E8" s="10">
        <v>3232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1493.22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3840</v>
      </c>
      <c r="E10" s="10">
        <v>3231</v>
      </c>
      <c r="F10" s="9" t="s">
        <v>21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3840</v>
      </c>
      <c r="E11" s="25"/>
      <c r="F11" s="27"/>
      <c r="G11" s="28"/>
    </row>
    <row r="12" spans="1:7" x14ac:dyDescent="0.25">
      <c r="A12" s="9" t="s">
        <v>22</v>
      </c>
      <c r="B12" s="14" t="s">
        <v>23</v>
      </c>
      <c r="C12" s="10" t="s">
        <v>20</v>
      </c>
      <c r="D12" s="18">
        <v>542.35</v>
      </c>
      <c r="E12" s="10">
        <v>3222</v>
      </c>
      <c r="F12" s="9" t="s">
        <v>24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542.35</v>
      </c>
      <c r="E13" s="25"/>
      <c r="F13" s="27"/>
      <c r="G13" s="28"/>
    </row>
    <row r="14" spans="1:7" x14ac:dyDescent="0.25">
      <c r="A14" s="9" t="s">
        <v>25</v>
      </c>
      <c r="B14" s="14" t="s">
        <v>26</v>
      </c>
      <c r="C14" s="10" t="s">
        <v>20</v>
      </c>
      <c r="D14" s="18">
        <v>238.91</v>
      </c>
      <c r="E14" s="10">
        <v>3234</v>
      </c>
      <c r="F14" s="9" t="s">
        <v>27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238.91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30</v>
      </c>
      <c r="E16" s="10">
        <v>3221</v>
      </c>
      <c r="F16" s="9" t="s">
        <v>31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30</v>
      </c>
      <c r="E17" s="25"/>
      <c r="F17" s="27"/>
      <c r="G17" s="28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67.84</v>
      </c>
      <c r="E18" s="10">
        <v>3431</v>
      </c>
      <c r="F18" s="9" t="s">
        <v>35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67.84</v>
      </c>
      <c r="E19" s="25"/>
      <c r="F19" s="27"/>
      <c r="G19" s="28"/>
    </row>
    <row r="20" spans="1:7" x14ac:dyDescent="0.25">
      <c r="A20" s="9" t="s">
        <v>36</v>
      </c>
      <c r="B20" s="14" t="s">
        <v>37</v>
      </c>
      <c r="C20" s="10" t="s">
        <v>20</v>
      </c>
      <c r="D20" s="18">
        <v>716.21</v>
      </c>
      <c r="E20" s="10">
        <v>3223</v>
      </c>
      <c r="F20" s="9" t="s">
        <v>38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716.21</v>
      </c>
      <c r="E21" s="25"/>
      <c r="F21" s="27"/>
      <c r="G21" s="28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11.86</v>
      </c>
      <c r="E22" s="10">
        <v>3231</v>
      </c>
      <c r="F22" s="9" t="s">
        <v>21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11.86</v>
      </c>
      <c r="E23" s="25"/>
      <c r="F23" s="27"/>
      <c r="G23" s="28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1.66</v>
      </c>
      <c r="E24" s="10">
        <v>3238</v>
      </c>
      <c r="F24" s="9" t="s">
        <v>45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1.66</v>
      </c>
      <c r="E25" s="25"/>
      <c r="F25" s="27"/>
      <c r="G25" s="28"/>
    </row>
    <row r="26" spans="1:7" x14ac:dyDescent="0.25">
      <c r="A26" s="9" t="s">
        <v>46</v>
      </c>
      <c r="B26" s="14" t="s">
        <v>47</v>
      </c>
      <c r="C26" s="10" t="s">
        <v>44</v>
      </c>
      <c r="D26" s="18">
        <v>49.32</v>
      </c>
      <c r="E26" s="10">
        <v>3221</v>
      </c>
      <c r="F26" s="9" t="s">
        <v>31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49.32</v>
      </c>
      <c r="E27" s="25"/>
      <c r="F27" s="27"/>
      <c r="G27" s="28"/>
    </row>
    <row r="28" spans="1:7" x14ac:dyDescent="0.25">
      <c r="A28" s="9" t="s">
        <v>48</v>
      </c>
      <c r="B28" s="14" t="s">
        <v>49</v>
      </c>
      <c r="C28" s="10" t="s">
        <v>20</v>
      </c>
      <c r="D28" s="18">
        <v>163.13</v>
      </c>
      <c r="E28" s="10">
        <v>3227</v>
      </c>
      <c r="F28" s="9" t="s">
        <v>50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163.13</v>
      </c>
      <c r="E29" s="25"/>
      <c r="F29" s="27"/>
      <c r="G29" s="28"/>
    </row>
    <row r="30" spans="1:7" x14ac:dyDescent="0.25">
      <c r="A30" s="9" t="s">
        <v>51</v>
      </c>
      <c r="B30" s="14" t="s">
        <v>52</v>
      </c>
      <c r="C30" s="10" t="s">
        <v>20</v>
      </c>
      <c r="D30" s="18">
        <v>52.33</v>
      </c>
      <c r="E30" s="10">
        <v>3234</v>
      </c>
      <c r="F30" s="9" t="s">
        <v>27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52.33</v>
      </c>
      <c r="E31" s="25"/>
      <c r="F31" s="27"/>
      <c r="G31" s="28"/>
    </row>
    <row r="32" spans="1:7" x14ac:dyDescent="0.25">
      <c r="A32" s="9" t="s">
        <v>53</v>
      </c>
      <c r="B32" s="14" t="s">
        <v>54</v>
      </c>
      <c r="C32" s="10" t="s">
        <v>44</v>
      </c>
      <c r="D32" s="18">
        <v>140.55000000000001</v>
      </c>
      <c r="E32" s="10">
        <v>3231</v>
      </c>
      <c r="F32" s="9" t="s">
        <v>21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140.55000000000001</v>
      </c>
      <c r="E33" s="25"/>
      <c r="F33" s="27"/>
      <c r="G33" s="28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39.04</v>
      </c>
      <c r="E34" s="10">
        <v>3224</v>
      </c>
      <c r="F34" s="9" t="s">
        <v>14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39.04</v>
      </c>
      <c r="E35" s="25"/>
      <c r="F35" s="27"/>
      <c r="G35" s="28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101.25</v>
      </c>
      <c r="E36" s="10">
        <v>3238</v>
      </c>
      <c r="F36" s="9" t="s">
        <v>45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101.25</v>
      </c>
      <c r="E37" s="25"/>
      <c r="F37" s="27"/>
      <c r="G37" s="28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193.75</v>
      </c>
      <c r="E38" s="10">
        <v>3213</v>
      </c>
      <c r="F38" s="9" t="s">
        <v>64</v>
      </c>
      <c r="G38" s="29" t="s">
        <v>15</v>
      </c>
    </row>
    <row r="39" spans="1:7" x14ac:dyDescent="0.25">
      <c r="A39" s="9"/>
      <c r="B39" s="14"/>
      <c r="C39" s="10"/>
      <c r="D39" s="18">
        <v>2044.81</v>
      </c>
      <c r="E39" s="10">
        <v>3221</v>
      </c>
      <c r="F39" s="9" t="s">
        <v>31</v>
      </c>
      <c r="G39" s="22" t="s">
        <v>15</v>
      </c>
    </row>
    <row r="40" spans="1:7" ht="27" customHeight="1" thickBot="1" x14ac:dyDescent="0.3">
      <c r="A40" s="23" t="s">
        <v>17</v>
      </c>
      <c r="B40" s="24"/>
      <c r="C40" s="25"/>
      <c r="D40" s="26">
        <f>SUM(D38:D39)</f>
        <v>2238.56</v>
      </c>
      <c r="E40" s="25"/>
      <c r="F40" s="27"/>
      <c r="G40" s="28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81.55</v>
      </c>
      <c r="E41" s="10">
        <v>3221</v>
      </c>
      <c r="F41" s="9" t="s">
        <v>31</v>
      </c>
      <c r="G41" s="29" t="s">
        <v>15</v>
      </c>
    </row>
    <row r="42" spans="1:7" ht="27" customHeight="1" thickBot="1" x14ac:dyDescent="0.3">
      <c r="A42" s="23" t="s">
        <v>17</v>
      </c>
      <c r="B42" s="24"/>
      <c r="C42" s="25"/>
      <c r="D42" s="26">
        <f>SUM(D41:D41)</f>
        <v>81.55</v>
      </c>
      <c r="E42" s="25"/>
      <c r="F42" s="27"/>
      <c r="G42" s="28"/>
    </row>
    <row r="43" spans="1:7" x14ac:dyDescent="0.25">
      <c r="A43" s="9" t="s">
        <v>68</v>
      </c>
      <c r="B43" s="14" t="s">
        <v>69</v>
      </c>
      <c r="C43" s="10" t="s">
        <v>34</v>
      </c>
      <c r="D43" s="18">
        <v>351.35</v>
      </c>
      <c r="E43" s="10">
        <v>3223</v>
      </c>
      <c r="F43" s="9" t="s">
        <v>38</v>
      </c>
      <c r="G43" s="29" t="s">
        <v>15</v>
      </c>
    </row>
    <row r="44" spans="1:7" ht="27" customHeight="1" thickBot="1" x14ac:dyDescent="0.3">
      <c r="A44" s="23" t="s">
        <v>17</v>
      </c>
      <c r="B44" s="24"/>
      <c r="C44" s="25"/>
      <c r="D44" s="26">
        <f>SUM(D43:D43)</f>
        <v>351.35</v>
      </c>
      <c r="E44" s="25"/>
      <c r="F44" s="27"/>
      <c r="G44" s="28"/>
    </row>
    <row r="45" spans="1:7" x14ac:dyDescent="0.25">
      <c r="A45" s="9" t="s">
        <v>70</v>
      </c>
      <c r="B45" s="14" t="s">
        <v>71</v>
      </c>
      <c r="C45" s="10" t="s">
        <v>44</v>
      </c>
      <c r="D45" s="18">
        <v>569.51</v>
      </c>
      <c r="E45" s="10">
        <v>3222</v>
      </c>
      <c r="F45" s="9" t="s">
        <v>24</v>
      </c>
      <c r="G45" s="29" t="s">
        <v>15</v>
      </c>
    </row>
    <row r="46" spans="1:7" ht="27" customHeight="1" thickBot="1" x14ac:dyDescent="0.3">
      <c r="A46" s="23" t="s">
        <v>17</v>
      </c>
      <c r="B46" s="24"/>
      <c r="C46" s="25"/>
      <c r="D46" s="26">
        <f>SUM(D45:D45)</f>
        <v>569.51</v>
      </c>
      <c r="E46" s="25"/>
      <c r="F46" s="27"/>
      <c r="G46" s="28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441.5</v>
      </c>
      <c r="E47" s="10">
        <v>3222</v>
      </c>
      <c r="F47" s="9" t="s">
        <v>24</v>
      </c>
      <c r="G47" s="29" t="s">
        <v>15</v>
      </c>
    </row>
    <row r="48" spans="1:7" ht="27" customHeight="1" thickBot="1" x14ac:dyDescent="0.3">
      <c r="A48" s="23" t="s">
        <v>17</v>
      </c>
      <c r="B48" s="24"/>
      <c r="C48" s="25"/>
      <c r="D48" s="26">
        <f>SUM(D47:D47)</f>
        <v>441.5</v>
      </c>
      <c r="E48" s="25"/>
      <c r="F48" s="27"/>
      <c r="G48" s="28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160.02000000000001</v>
      </c>
      <c r="E49" s="10">
        <v>3223</v>
      </c>
      <c r="F49" s="9" t="s">
        <v>38</v>
      </c>
      <c r="G49" s="29" t="s">
        <v>15</v>
      </c>
    </row>
    <row r="50" spans="1:7" ht="27" customHeight="1" thickBot="1" x14ac:dyDescent="0.3">
      <c r="A50" s="23" t="s">
        <v>17</v>
      </c>
      <c r="B50" s="24"/>
      <c r="C50" s="25"/>
      <c r="D50" s="26">
        <f>SUM(D49:D49)</f>
        <v>160.02000000000001</v>
      </c>
      <c r="E50" s="25"/>
      <c r="F50" s="27"/>
      <c r="G50" s="28"/>
    </row>
    <row r="51" spans="1:7" x14ac:dyDescent="0.25">
      <c r="A51" s="9" t="s">
        <v>78</v>
      </c>
      <c r="B51" s="14" t="s">
        <v>79</v>
      </c>
      <c r="C51" s="10" t="s">
        <v>77</v>
      </c>
      <c r="D51" s="18">
        <v>102.4</v>
      </c>
      <c r="E51" s="10">
        <v>3293</v>
      </c>
      <c r="F51" s="9" t="s">
        <v>80</v>
      </c>
      <c r="G51" s="29" t="s">
        <v>15</v>
      </c>
    </row>
    <row r="52" spans="1:7" ht="27" customHeight="1" thickBot="1" x14ac:dyDescent="0.3">
      <c r="A52" s="23" t="s">
        <v>17</v>
      </c>
      <c r="B52" s="24"/>
      <c r="C52" s="25"/>
      <c r="D52" s="26">
        <f>SUM(D51:D51)</f>
        <v>102.4</v>
      </c>
      <c r="E52" s="25"/>
      <c r="F52" s="27"/>
      <c r="G52" s="28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118.75</v>
      </c>
      <c r="E53" s="10">
        <v>3224</v>
      </c>
      <c r="F53" s="9" t="s">
        <v>14</v>
      </c>
      <c r="G53" s="29" t="s">
        <v>15</v>
      </c>
    </row>
    <row r="54" spans="1:7" ht="27" customHeight="1" thickBot="1" x14ac:dyDescent="0.3">
      <c r="A54" s="23" t="s">
        <v>17</v>
      </c>
      <c r="B54" s="24"/>
      <c r="C54" s="25"/>
      <c r="D54" s="26">
        <f>SUM(D53:D53)</f>
        <v>118.75</v>
      </c>
      <c r="E54" s="25"/>
      <c r="F54" s="27"/>
      <c r="G54" s="28"/>
    </row>
    <row r="55" spans="1:7" x14ac:dyDescent="0.25">
      <c r="A55" s="9" t="s">
        <v>84</v>
      </c>
      <c r="B55" s="14" t="s">
        <v>85</v>
      </c>
      <c r="C55" s="10" t="s">
        <v>44</v>
      </c>
      <c r="D55" s="18">
        <v>97.56</v>
      </c>
      <c r="E55" s="10">
        <v>3221</v>
      </c>
      <c r="F55" s="9" t="s">
        <v>31</v>
      </c>
      <c r="G55" s="29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SUM(D55:D55)</f>
        <v>97.56</v>
      </c>
      <c r="E56" s="25"/>
      <c r="F56" s="27"/>
      <c r="G56" s="28"/>
    </row>
    <row r="57" spans="1:7" x14ac:dyDescent="0.25">
      <c r="A57" s="9" t="s">
        <v>86</v>
      </c>
      <c r="B57" s="14" t="s">
        <v>87</v>
      </c>
      <c r="C57" s="10" t="s">
        <v>74</v>
      </c>
      <c r="D57" s="18">
        <v>60.3</v>
      </c>
      <c r="E57" s="10">
        <v>3222</v>
      </c>
      <c r="F57" s="9" t="s">
        <v>24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60.3</v>
      </c>
      <c r="E58" s="25"/>
      <c r="F58" s="27"/>
      <c r="G58" s="28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308.75</v>
      </c>
      <c r="E59" s="10">
        <v>3222</v>
      </c>
      <c r="F59" s="9" t="s">
        <v>24</v>
      </c>
      <c r="G59" s="29" t="s">
        <v>15</v>
      </c>
    </row>
    <row r="60" spans="1:7" x14ac:dyDescent="0.25">
      <c r="A60" s="9"/>
      <c r="B60" s="14"/>
      <c r="C60" s="10"/>
      <c r="D60" s="18">
        <v>513.59</v>
      </c>
      <c r="E60" s="10">
        <v>3222</v>
      </c>
      <c r="F60" s="9" t="s">
        <v>24</v>
      </c>
      <c r="G60" s="22" t="s">
        <v>15</v>
      </c>
    </row>
    <row r="61" spans="1:7" x14ac:dyDescent="0.25">
      <c r="A61" s="9"/>
      <c r="B61" s="14"/>
      <c r="C61" s="10"/>
      <c r="D61" s="18">
        <v>680.9</v>
      </c>
      <c r="E61" s="10">
        <v>3222</v>
      </c>
      <c r="F61" s="9" t="s">
        <v>24</v>
      </c>
      <c r="G61" s="22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SUM(D59:D61)</f>
        <v>1503.24</v>
      </c>
      <c r="E62" s="25"/>
      <c r="F62" s="27"/>
      <c r="G62" s="28"/>
    </row>
    <row r="63" spans="1:7" x14ac:dyDescent="0.25">
      <c r="A63" s="9" t="s">
        <v>91</v>
      </c>
      <c r="B63" s="14" t="s">
        <v>89</v>
      </c>
      <c r="C63" s="10" t="s">
        <v>90</v>
      </c>
      <c r="D63" s="18">
        <v>580.48</v>
      </c>
      <c r="E63" s="10">
        <v>3222</v>
      </c>
      <c r="F63" s="9" t="s">
        <v>24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580.48</v>
      </c>
      <c r="E64" s="25"/>
      <c r="F64" s="27"/>
      <c r="G64" s="28"/>
    </row>
    <row r="65" spans="1:7" x14ac:dyDescent="0.25">
      <c r="A65" s="9" t="s">
        <v>92</v>
      </c>
      <c r="B65" s="14" t="s">
        <v>93</v>
      </c>
      <c r="C65" s="10" t="s">
        <v>94</v>
      </c>
      <c r="D65" s="18">
        <v>10.95</v>
      </c>
      <c r="E65" s="10">
        <v>4221</v>
      </c>
      <c r="F65" s="9" t="s">
        <v>95</v>
      </c>
      <c r="G65" s="29" t="s">
        <v>15</v>
      </c>
    </row>
    <row r="66" spans="1:7" ht="27" customHeight="1" thickBot="1" x14ac:dyDescent="0.3">
      <c r="A66" s="23" t="s">
        <v>17</v>
      </c>
      <c r="B66" s="24"/>
      <c r="C66" s="25"/>
      <c r="D66" s="26">
        <f>SUM(D65:D65)</f>
        <v>10.95</v>
      </c>
      <c r="E66" s="25"/>
      <c r="F66" s="27"/>
      <c r="G66" s="28"/>
    </row>
    <row r="67" spans="1:7" x14ac:dyDescent="0.25">
      <c r="A67" s="9" t="s">
        <v>96</v>
      </c>
      <c r="B67" s="14" t="s">
        <v>97</v>
      </c>
      <c r="C67" s="10" t="s">
        <v>98</v>
      </c>
      <c r="D67" s="18">
        <v>1671</v>
      </c>
      <c r="E67" s="10">
        <v>4221</v>
      </c>
      <c r="F67" s="9" t="s">
        <v>95</v>
      </c>
      <c r="G67" s="29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SUM(D67:D67)</f>
        <v>1671</v>
      </c>
      <c r="E68" s="25"/>
      <c r="F68" s="27"/>
      <c r="G68" s="28"/>
    </row>
    <row r="69" spans="1:7" x14ac:dyDescent="0.25">
      <c r="A69" s="9" t="s">
        <v>99</v>
      </c>
      <c r="B69" s="14" t="s">
        <v>100</v>
      </c>
      <c r="C69" s="10" t="s">
        <v>44</v>
      </c>
      <c r="D69" s="18">
        <v>45.69</v>
      </c>
      <c r="E69" s="10">
        <v>3221</v>
      </c>
      <c r="F69" s="9" t="s">
        <v>31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45.69</v>
      </c>
      <c r="E70" s="25"/>
      <c r="F70" s="27"/>
      <c r="G70" s="28"/>
    </row>
    <row r="71" spans="1:7" x14ac:dyDescent="0.25">
      <c r="A71" s="9" t="s">
        <v>101</v>
      </c>
      <c r="B71" s="14" t="s">
        <v>102</v>
      </c>
      <c r="C71" s="10" t="s">
        <v>77</v>
      </c>
      <c r="D71" s="18">
        <v>408.63</v>
      </c>
      <c r="E71" s="10">
        <v>3222</v>
      </c>
      <c r="F71" s="9" t="s">
        <v>24</v>
      </c>
      <c r="G71" s="29" t="s">
        <v>15</v>
      </c>
    </row>
    <row r="72" spans="1:7" ht="27" customHeight="1" thickBot="1" x14ac:dyDescent="0.3">
      <c r="A72" s="23" t="s">
        <v>17</v>
      </c>
      <c r="B72" s="24"/>
      <c r="C72" s="25"/>
      <c r="D72" s="26">
        <f>SUM(D71:D71)</f>
        <v>408.63</v>
      </c>
      <c r="E72" s="25"/>
      <c r="F72" s="27"/>
      <c r="G72" s="28"/>
    </row>
    <row r="73" spans="1:7" x14ac:dyDescent="0.25">
      <c r="A73" s="9" t="s">
        <v>103</v>
      </c>
      <c r="B73" s="14" t="s">
        <v>104</v>
      </c>
      <c r="C73" s="10" t="s">
        <v>20</v>
      </c>
      <c r="D73" s="18">
        <v>11.25</v>
      </c>
      <c r="E73" s="10">
        <v>3221</v>
      </c>
      <c r="F73" s="9" t="s">
        <v>31</v>
      </c>
      <c r="G73" s="29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SUM(D73:D73)</f>
        <v>11.25</v>
      </c>
      <c r="E74" s="25"/>
      <c r="F74" s="27"/>
      <c r="G74" s="28"/>
    </row>
    <row r="75" spans="1:7" x14ac:dyDescent="0.25">
      <c r="A75" s="9" t="s">
        <v>105</v>
      </c>
      <c r="B75" s="14" t="s">
        <v>106</v>
      </c>
      <c r="C75" s="10" t="s">
        <v>77</v>
      </c>
      <c r="D75" s="18">
        <v>135.15</v>
      </c>
      <c r="E75" s="10">
        <v>3222</v>
      </c>
      <c r="F75" s="9" t="s">
        <v>24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135.15</v>
      </c>
      <c r="E76" s="25"/>
      <c r="F76" s="27"/>
      <c r="G76" s="28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93.75</v>
      </c>
      <c r="E77" s="10">
        <v>3238</v>
      </c>
      <c r="F77" s="9" t="s">
        <v>45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93.75</v>
      </c>
      <c r="E78" s="25"/>
      <c r="F78" s="27"/>
      <c r="G78" s="28"/>
    </row>
    <row r="79" spans="1:7" x14ac:dyDescent="0.25">
      <c r="A79" s="9" t="s">
        <v>110</v>
      </c>
      <c r="B79" s="14" t="s">
        <v>111</v>
      </c>
      <c r="C79" s="10" t="s">
        <v>44</v>
      </c>
      <c r="D79" s="18">
        <v>97.34</v>
      </c>
      <c r="E79" s="10">
        <v>3223</v>
      </c>
      <c r="F79" s="9" t="s">
        <v>38</v>
      </c>
      <c r="G79" s="29" t="s">
        <v>15</v>
      </c>
    </row>
    <row r="80" spans="1:7" ht="27" customHeight="1" thickBot="1" x14ac:dyDescent="0.3">
      <c r="A80" s="23" t="s">
        <v>17</v>
      </c>
      <c r="B80" s="24"/>
      <c r="C80" s="25"/>
      <c r="D80" s="26">
        <f>SUM(D79:D79)</f>
        <v>97.34</v>
      </c>
      <c r="E80" s="25"/>
      <c r="F80" s="27"/>
      <c r="G80" s="28"/>
    </row>
    <row r="81" spans="1:7" x14ac:dyDescent="0.25">
      <c r="A81" s="9" t="s">
        <v>112</v>
      </c>
      <c r="B81" s="14" t="s">
        <v>113</v>
      </c>
      <c r="C81" s="10" t="s">
        <v>77</v>
      </c>
      <c r="D81" s="18">
        <v>830</v>
      </c>
      <c r="E81" s="10">
        <v>3232</v>
      </c>
      <c r="F81" s="9" t="s">
        <v>16</v>
      </c>
      <c r="G81" s="29" t="s">
        <v>15</v>
      </c>
    </row>
    <row r="82" spans="1:7" ht="27" customHeight="1" thickBot="1" x14ac:dyDescent="0.3">
      <c r="A82" s="23" t="s">
        <v>17</v>
      </c>
      <c r="B82" s="24"/>
      <c r="C82" s="25"/>
      <c r="D82" s="26">
        <f>SUM(D81:D81)</f>
        <v>830</v>
      </c>
      <c r="E82" s="25"/>
      <c r="F82" s="27"/>
      <c r="G82" s="28"/>
    </row>
    <row r="83" spans="1:7" x14ac:dyDescent="0.25">
      <c r="A83" s="9" t="s">
        <v>114</v>
      </c>
      <c r="B83" s="14" t="s">
        <v>115</v>
      </c>
      <c r="C83" s="10" t="s">
        <v>20</v>
      </c>
      <c r="D83" s="18">
        <v>435</v>
      </c>
      <c r="E83" s="10">
        <v>3236</v>
      </c>
      <c r="F83" s="9" t="s">
        <v>116</v>
      </c>
      <c r="G83" s="29" t="s">
        <v>15</v>
      </c>
    </row>
    <row r="84" spans="1:7" ht="27" customHeight="1" thickBot="1" x14ac:dyDescent="0.3">
      <c r="A84" s="23" t="s">
        <v>17</v>
      </c>
      <c r="B84" s="24"/>
      <c r="C84" s="25"/>
      <c r="D84" s="26">
        <f>SUM(D83:D83)</f>
        <v>435</v>
      </c>
      <c r="E84" s="25"/>
      <c r="F84" s="27"/>
      <c r="G84" s="28"/>
    </row>
    <row r="85" spans="1:7" x14ac:dyDescent="0.25">
      <c r="A85" s="9" t="s">
        <v>117</v>
      </c>
      <c r="B85" s="14" t="s">
        <v>118</v>
      </c>
      <c r="C85" s="10" t="s">
        <v>119</v>
      </c>
      <c r="D85" s="18">
        <v>688.2</v>
      </c>
      <c r="E85" s="10">
        <v>3222</v>
      </c>
      <c r="F85" s="9" t="s">
        <v>24</v>
      </c>
      <c r="G85" s="29" t="s">
        <v>15</v>
      </c>
    </row>
    <row r="86" spans="1:7" ht="27" customHeight="1" thickBot="1" x14ac:dyDescent="0.3">
      <c r="A86" s="23" t="s">
        <v>17</v>
      </c>
      <c r="B86" s="24"/>
      <c r="C86" s="25"/>
      <c r="D86" s="26">
        <f>SUM(D85:D85)</f>
        <v>688.2</v>
      </c>
      <c r="E86" s="25"/>
      <c r="F86" s="27"/>
      <c r="G86" s="28"/>
    </row>
    <row r="87" spans="1:7" x14ac:dyDescent="0.25">
      <c r="A87" s="9" t="s">
        <v>120</v>
      </c>
      <c r="B87" s="14" t="s">
        <v>121</v>
      </c>
      <c r="C87" s="10" t="s">
        <v>20</v>
      </c>
      <c r="D87" s="18">
        <v>2812.24</v>
      </c>
      <c r="E87" s="10">
        <v>3222</v>
      </c>
      <c r="F87" s="9" t="s">
        <v>24</v>
      </c>
      <c r="G87" s="29" t="s">
        <v>15</v>
      </c>
    </row>
    <row r="88" spans="1:7" ht="27" customHeight="1" thickBot="1" x14ac:dyDescent="0.3">
      <c r="A88" s="23" t="s">
        <v>17</v>
      </c>
      <c r="B88" s="24"/>
      <c r="C88" s="25"/>
      <c r="D88" s="26">
        <f>SUM(D87:D87)</f>
        <v>2812.24</v>
      </c>
      <c r="E88" s="25"/>
      <c r="F88" s="27"/>
      <c r="G88" s="28"/>
    </row>
    <row r="89" spans="1:7" x14ac:dyDescent="0.25">
      <c r="A89" s="9" t="s">
        <v>122</v>
      </c>
      <c r="B89" s="14" t="s">
        <v>123</v>
      </c>
      <c r="C89" s="10" t="s">
        <v>124</v>
      </c>
      <c r="D89" s="18">
        <v>982.77</v>
      </c>
      <c r="E89" s="10">
        <v>3222</v>
      </c>
      <c r="F89" s="9" t="s">
        <v>24</v>
      </c>
      <c r="G89" s="29" t="s">
        <v>15</v>
      </c>
    </row>
    <row r="90" spans="1:7" ht="27" customHeight="1" thickBot="1" x14ac:dyDescent="0.3">
      <c r="A90" s="23" t="s">
        <v>17</v>
      </c>
      <c r="B90" s="24"/>
      <c r="C90" s="25"/>
      <c r="D90" s="26">
        <f>SUM(D89:D89)</f>
        <v>982.77</v>
      </c>
      <c r="E90" s="25"/>
      <c r="F90" s="27"/>
      <c r="G90" s="28"/>
    </row>
    <row r="91" spans="1:7" x14ac:dyDescent="0.25">
      <c r="A91" s="9" t="s">
        <v>125</v>
      </c>
      <c r="B91" s="14" t="s">
        <v>126</v>
      </c>
      <c r="C91" s="10" t="s">
        <v>127</v>
      </c>
      <c r="D91" s="18">
        <v>21.9</v>
      </c>
      <c r="E91" s="10">
        <v>3236</v>
      </c>
      <c r="F91" s="9" t="s">
        <v>116</v>
      </c>
      <c r="G91" s="29" t="s">
        <v>15</v>
      </c>
    </row>
    <row r="92" spans="1:7" ht="27" customHeight="1" thickBot="1" x14ac:dyDescent="0.3">
      <c r="A92" s="23" t="s">
        <v>17</v>
      </c>
      <c r="B92" s="24"/>
      <c r="C92" s="25"/>
      <c r="D92" s="26">
        <f>SUM(D91:D91)</f>
        <v>21.9</v>
      </c>
      <c r="E92" s="25"/>
      <c r="F92" s="27"/>
      <c r="G92" s="28"/>
    </row>
    <row r="93" spans="1:7" ht="21" customHeight="1" thickBot="1" x14ac:dyDescent="0.3">
      <c r="A93" s="23"/>
      <c r="B93" s="24"/>
      <c r="C93" s="25"/>
      <c r="D93" s="26"/>
      <c r="E93" s="25"/>
      <c r="F93" s="27"/>
      <c r="G93" s="28"/>
    </row>
    <row r="94" spans="1:7" ht="15.75" thickBot="1" x14ac:dyDescent="0.3">
      <c r="A94" s="30" t="s">
        <v>128</v>
      </c>
      <c r="B94" s="31"/>
      <c r="C94" s="32"/>
      <c r="D94" s="33">
        <f>SUM(D9,D11,D13,D15,D17,D19,D21,D23,D25,D27,D29,D31,D33,D35,D37,D40,D42,D44,D46,D48,D50,D52,D54,D56,D58,D62,D64,D66,D68,D70,D72,D74,D76,D78,D80,D82,D84,D86,D88,D90,D92,D93)</f>
        <v>22036.76</v>
      </c>
      <c r="E94" s="32"/>
      <c r="F94" s="34"/>
      <c r="G94" s="35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2026-07-07T08:45:50Z</dcterms:modified>
</cp:coreProperties>
</file>