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njigovodstvo\Desktop\JAVNA OBJAVA\2026\9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6" i="1" l="1"/>
  <c r="D84" i="1"/>
  <c r="D82" i="1"/>
  <c r="D80" i="1"/>
  <c r="D78" i="1"/>
  <c r="D76" i="1"/>
  <c r="D74" i="1"/>
  <c r="D72" i="1"/>
  <c r="D70" i="1"/>
  <c r="D68" i="1"/>
  <c r="D66" i="1"/>
  <c r="D63" i="1"/>
  <c r="D61" i="1"/>
  <c r="D59" i="1"/>
  <c r="D56" i="1"/>
  <c r="D54" i="1"/>
  <c r="D52" i="1"/>
  <c r="D50" i="1"/>
  <c r="D48" i="1"/>
  <c r="D44" i="1"/>
  <c r="D42" i="1"/>
  <c r="D40" i="1"/>
  <c r="D38" i="1"/>
  <c r="D36" i="1"/>
  <c r="D34" i="1"/>
  <c r="D32" i="1"/>
  <c r="D30" i="1"/>
  <c r="D28" i="1"/>
  <c r="D24" i="1"/>
  <c r="D22" i="1"/>
  <c r="D20" i="1"/>
  <c r="D18" i="1"/>
  <c r="D16" i="1"/>
  <c r="D14" i="1"/>
  <c r="D12" i="1"/>
  <c r="D10" i="1"/>
  <c r="D8" i="1"/>
  <c r="D89" i="1" s="1"/>
</calcChain>
</file>

<file path=xl/sharedStrings.xml><?xml version="1.0" encoding="utf-8"?>
<sst xmlns="http://schemas.openxmlformats.org/spreadsheetml/2006/main" count="246" uniqueCount="120">
  <si>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</si>
  <si>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</si>
  <si>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</si>
  <si>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</si>
  <si>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</si>
  <si>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</si>
  <si>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</si>
  <si>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</si>
  <si>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BLAGE ZADRE_x000D_
MARKA MARULIĆA 2_x000D_
VUKOVAR_x000D_
Tel: +385(32)425728   Fax: +385(32)425728_x000D_
OIB: 56391798560_x000D_
Mail: ured@os-blage-zadre-vu.skole.hr_x000D_
IBAN: HR7223600001102267595</t>
  </si>
  <si>
    <t xml:space="preserve">Odgovorna Osoba: TIHOMIR HIDEG_x000D_
     </t>
  </si>
  <si>
    <t>Isplata Sredstava Za Razdoblje: 01.09.2026 Do 30.09.2026</t>
  </si>
  <si>
    <t>ČAZMATRANS</t>
  </si>
  <si>
    <t>99617488144</t>
  </si>
  <si>
    <t>VUKOVAR</t>
  </si>
  <si>
    <t xml:space="preserve">USLUGE TELEFONA, POŠTE I PRIJEVOZA                                                                                                                    </t>
  </si>
  <si>
    <t>OSNOVNA ŠKOLA BLAGE ZADRE</t>
  </si>
  <si>
    <t>Ukupno:</t>
  </si>
  <si>
    <t>VODOVOD GRADA VUKOVARA</t>
  </si>
  <si>
    <t>95863787953</t>
  </si>
  <si>
    <t xml:space="preserve">KOMUNALNE USLUGE                                                                                                                                      </t>
  </si>
  <si>
    <t>ADRIJATIC  osiguranje d.d. - Podružnica Osijek</t>
  </si>
  <si>
    <t>94472454976</t>
  </si>
  <si>
    <t>OSIJEK</t>
  </si>
  <si>
    <t xml:space="preserve">PREMIJE OSIGURANJA                                                                                                                                    </t>
  </si>
  <si>
    <t>ZAGREBAČKA BANKA D.D.</t>
  </si>
  <si>
    <t>92963223473</t>
  </si>
  <si>
    <t>ZAGREB</t>
  </si>
  <si>
    <t xml:space="preserve">BANKARSKE USLUGE I USLUGE PLATNOG PROMETA                                                                                                             </t>
  </si>
  <si>
    <t>TEHNOSTAN</t>
  </si>
  <si>
    <t>91347134540</t>
  </si>
  <si>
    <t xml:space="preserve">ENERGIJA                                                                                                                                              </t>
  </si>
  <si>
    <t>HRVATSKA POŠTA D.D.</t>
  </si>
  <si>
    <t>87311810356</t>
  </si>
  <si>
    <t>Financijska Agencija</t>
  </si>
  <si>
    <t>85821130368</t>
  </si>
  <si>
    <t>Zagreb</t>
  </si>
  <si>
    <t xml:space="preserve">RAČUNALNE USLUGE                                                                                                                                      </t>
  </si>
  <si>
    <t>KOMUNALAC d.o.o.</t>
  </si>
  <si>
    <t>83101904488</t>
  </si>
  <si>
    <t>Hrvatski Telekom d.d.</t>
  </si>
  <si>
    <t>81793146560</t>
  </si>
  <si>
    <t>Pevex d.d.</t>
  </si>
  <si>
    <t>73660371074</t>
  </si>
  <si>
    <t>Sesvete</t>
  </si>
  <si>
    <t xml:space="preserve">MATERIJAL I DIJELOVI ZA TEKUĆE I INVESTICIJSKO ODRŽAVANJE                                                                                             </t>
  </si>
  <si>
    <t xml:space="preserve">OSTALI NESPOMENUTI RASHODI POSLOVANJA                                                                                                                 </t>
  </si>
  <si>
    <t>PERAN d.o.o.</t>
  </si>
  <si>
    <t>73127443455</t>
  </si>
  <si>
    <t xml:space="preserve">USLUGE TEKUĆEG I INVESTICIJSKOG ODRŽAVANJA                                                                                                            </t>
  </si>
  <si>
    <t>Optimus lab d.o.o.</t>
  </si>
  <si>
    <t>71981294715</t>
  </si>
  <si>
    <t>Čakovec</t>
  </si>
  <si>
    <t>LIDL HRVATSKA d.o.o.</t>
  </si>
  <si>
    <t>66089976432</t>
  </si>
  <si>
    <t>VELIKA GORICA</t>
  </si>
  <si>
    <t>HEP OPSKRBA</t>
  </si>
  <si>
    <t>63073332379</t>
  </si>
  <si>
    <t>ENNA Next d.o.o.</t>
  </si>
  <si>
    <t>61700516273</t>
  </si>
  <si>
    <t>Vukovar</t>
  </si>
  <si>
    <t>DUBROVNIK SUN</t>
  </si>
  <si>
    <t>60174672203</t>
  </si>
  <si>
    <t>Dubrovnik</t>
  </si>
  <si>
    <t xml:space="preserve">SLUŽBENA PUTOVANJA                                                                                                                                    </t>
  </si>
  <si>
    <t>KAUFLAND</t>
  </si>
  <si>
    <t>47432874968</t>
  </si>
  <si>
    <t>Agro-klaster d.o.o.</t>
  </si>
  <si>
    <t>45539826065</t>
  </si>
  <si>
    <t>Vinkovci</t>
  </si>
  <si>
    <t xml:space="preserve">MATERIJAL I SIROVINE                                                                                                                                  </t>
  </si>
  <si>
    <t>VINDIJA</t>
  </si>
  <si>
    <t>44138062462</t>
  </si>
  <si>
    <t>VARAŽDIN</t>
  </si>
  <si>
    <t>VINDIJA PREH.IND.</t>
  </si>
  <si>
    <t>"AUTOMEHANIČARSKO-TRGOVAČKI OBRT" AUTO MARKOVIĆ</t>
  </si>
  <si>
    <t>42316894756</t>
  </si>
  <si>
    <t>ŠKOLSKA KNJIGA</t>
  </si>
  <si>
    <t>38967655335</t>
  </si>
  <si>
    <t xml:space="preserve">UREDSKI MATERIJAL I OSTALI MATERIJALNI RASHODI                                                                                                        </t>
  </si>
  <si>
    <t>PLAZMA D.O.O.</t>
  </si>
  <si>
    <t>38836575183</t>
  </si>
  <si>
    <t>31000 Osijek</t>
  </si>
  <si>
    <t xml:space="preserve">SITNI INVENTAR I AUTO GUME                                                                                                                            </t>
  </si>
  <si>
    <t>KONZUM plus d.o.o.</t>
  </si>
  <si>
    <t>3855900009373</t>
  </si>
  <si>
    <t>METRO</t>
  </si>
  <si>
    <t>38016445738</t>
  </si>
  <si>
    <t>NIJAZ j.d.o.o.</t>
  </si>
  <si>
    <t>37472304448</t>
  </si>
  <si>
    <t>SERVIS BAN</t>
  </si>
  <si>
    <t>34299587917</t>
  </si>
  <si>
    <t>Nuštar</t>
  </si>
  <si>
    <t>Roto dinamic d.o.o.</t>
  </si>
  <si>
    <t>24723122482</t>
  </si>
  <si>
    <t>10 430 Samobor</t>
  </si>
  <si>
    <t>VETERINARSKA STANICA VUKOVAR d.d.</t>
  </si>
  <si>
    <t>24521029367</t>
  </si>
  <si>
    <t xml:space="preserve">ZDRAVSTVENE I VETERINARSKE USLUGE                                                                                                                     </t>
  </si>
  <si>
    <t>PODRAVKA</t>
  </si>
  <si>
    <t>18928523252</t>
  </si>
  <si>
    <t>KOPRIVNICA</t>
  </si>
  <si>
    <t>P.T.U.O.STJEPANOVIĆ</t>
  </si>
  <si>
    <t>08826205782</t>
  </si>
  <si>
    <t>ALFA d.d.</t>
  </si>
  <si>
    <t>07189160632</t>
  </si>
  <si>
    <t xml:space="preserve">NAKNADE GRAĐANIMA I KUĆANSTVIMA U NOVCU                                                                                                               </t>
  </si>
  <si>
    <t>TEDI poslovanje d.o.o.</t>
  </si>
  <si>
    <t>05614216244</t>
  </si>
  <si>
    <t>Osijek</t>
  </si>
  <si>
    <t>LKP, obrt za usluge</t>
  </si>
  <si>
    <t>04994668741</t>
  </si>
  <si>
    <t>BOĐIRKOVIĆ</t>
  </si>
  <si>
    <t>02485486102</t>
  </si>
  <si>
    <t>Borovo</t>
  </si>
  <si>
    <t>VINKOPROM d.o.o</t>
  </si>
  <si>
    <t>00721719381</t>
  </si>
  <si>
    <t>VINKOVCI</t>
  </si>
  <si>
    <t>MAT OBRT ZA PODUKU VL. MAJA ZELČIĆ</t>
  </si>
  <si>
    <t>-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</si>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</sst>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5"/>
  <sheetViews>
    <sheetView tabSelected="1" topLeftCell="A79" zoomScaleNormal="100" workbookViewId="0">
      <selection activeCell="C92" sqref="C9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320</v>
      </c>
      <c r="E7" s="10">
        <v>3231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320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13</v>
      </c>
      <c r="D9" s="18">
        <v>105.51</v>
      </c>
      <c r="E9" s="10">
        <v>3234</v>
      </c>
      <c r="F9" s="9" t="s">
        <v>19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105.51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1375</v>
      </c>
      <c r="E11" s="10">
        <v>3292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1375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31.32</v>
      </c>
      <c r="E13" s="10">
        <v>3431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31.32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13</v>
      </c>
      <c r="D15" s="18">
        <v>1432.42</v>
      </c>
      <c r="E15" s="10">
        <v>3223</v>
      </c>
      <c r="F15" s="9" t="s">
        <v>30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1432.42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22</v>
      </c>
      <c r="D17" s="18">
        <v>5.57</v>
      </c>
      <c r="E17" s="10">
        <v>3231</v>
      </c>
      <c r="F17" s="9" t="s">
        <v>14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5.57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1.66</v>
      </c>
      <c r="E19" s="10">
        <v>3238</v>
      </c>
      <c r="F19" s="9" t="s">
        <v>36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1.66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13</v>
      </c>
      <c r="D21" s="18">
        <v>44.96</v>
      </c>
      <c r="E21" s="10">
        <v>3234</v>
      </c>
      <c r="F21" s="9" t="s">
        <v>19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44.96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35</v>
      </c>
      <c r="D23" s="18">
        <v>281.02999999999997</v>
      </c>
      <c r="E23" s="10">
        <v>3231</v>
      </c>
      <c r="F23" s="9" t="s">
        <v>14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281.02999999999997</v>
      </c>
      <c r="E24" s="24"/>
      <c r="F24" s="26"/>
      <c r="G24" s="27"/>
    </row>
    <row r="25" spans="1:7" x14ac:dyDescent="0.25">
      <c r="A25" s="9" t="s">
        <v>41</v>
      </c>
      <c r="B25" s="14" t="s">
        <v>42</v>
      </c>
      <c r="C25" s="10" t="s">
        <v>43</v>
      </c>
      <c r="D25" s="18">
        <v>82.84</v>
      </c>
      <c r="E25" s="10">
        <v>3224</v>
      </c>
      <c r="F25" s="9" t="s">
        <v>44</v>
      </c>
      <c r="G25" s="28" t="s">
        <v>15</v>
      </c>
    </row>
    <row r="26" spans="1:7" x14ac:dyDescent="0.25">
      <c r="A26" s="9"/>
      <c r="B26" s="14"/>
      <c r="C26" s="10"/>
      <c r="D26" s="18">
        <v>391.46</v>
      </c>
      <c r="E26" s="10">
        <v>3224</v>
      </c>
      <c r="F26" s="9" t="s">
        <v>44</v>
      </c>
      <c r="G26" s="29" t="s">
        <v>15</v>
      </c>
    </row>
    <row r="27" spans="1:7" x14ac:dyDescent="0.25">
      <c r="A27" s="9"/>
      <c r="B27" s="14"/>
      <c r="C27" s="10"/>
      <c r="D27" s="18">
        <v>15.54</v>
      </c>
      <c r="E27" s="10">
        <v>3299</v>
      </c>
      <c r="F27" s="9" t="s">
        <v>45</v>
      </c>
      <c r="G27" s="29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SUM(D25:D27)</f>
        <v>489.84</v>
      </c>
      <c r="E28" s="24"/>
      <c r="F28" s="26"/>
      <c r="G28" s="27"/>
    </row>
    <row r="29" spans="1:7" x14ac:dyDescent="0.25">
      <c r="A29" s="9" t="s">
        <v>46</v>
      </c>
      <c r="B29" s="14" t="s">
        <v>47</v>
      </c>
      <c r="C29" s="10" t="s">
        <v>35</v>
      </c>
      <c r="D29" s="18">
        <v>237.5</v>
      </c>
      <c r="E29" s="10">
        <v>3232</v>
      </c>
      <c r="F29" s="9" t="s">
        <v>48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237.5</v>
      </c>
      <c r="E30" s="24"/>
      <c r="F30" s="26"/>
      <c r="G30" s="27"/>
    </row>
    <row r="31" spans="1:7" x14ac:dyDescent="0.25">
      <c r="A31" s="9" t="s">
        <v>49</v>
      </c>
      <c r="B31" s="14" t="s">
        <v>50</v>
      </c>
      <c r="C31" s="10" t="s">
        <v>51</v>
      </c>
      <c r="D31" s="18">
        <v>202.5</v>
      </c>
      <c r="E31" s="10">
        <v>3238</v>
      </c>
      <c r="F31" s="9" t="s">
        <v>36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202.5</v>
      </c>
      <c r="E32" s="24"/>
      <c r="F32" s="26"/>
      <c r="G32" s="27"/>
    </row>
    <row r="33" spans="1:7" x14ac:dyDescent="0.25">
      <c r="A33" s="9" t="s">
        <v>52</v>
      </c>
      <c r="B33" s="14" t="s">
        <v>53</v>
      </c>
      <c r="C33" s="10" t="s">
        <v>54</v>
      </c>
      <c r="D33" s="18">
        <v>17.97</v>
      </c>
      <c r="E33" s="10">
        <v>3224</v>
      </c>
      <c r="F33" s="9" t="s">
        <v>44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17.97</v>
      </c>
      <c r="E34" s="24"/>
      <c r="F34" s="26"/>
      <c r="G34" s="27"/>
    </row>
    <row r="35" spans="1:7" x14ac:dyDescent="0.25">
      <c r="A35" s="9" t="s">
        <v>55</v>
      </c>
      <c r="B35" s="14" t="s">
        <v>56</v>
      </c>
      <c r="C35" s="10" t="s">
        <v>26</v>
      </c>
      <c r="D35" s="18">
        <v>547.03</v>
      </c>
      <c r="E35" s="10">
        <v>3223</v>
      </c>
      <c r="F35" s="9" t="s">
        <v>30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547.03</v>
      </c>
      <c r="E36" s="24"/>
      <c r="F36" s="26"/>
      <c r="G36" s="27"/>
    </row>
    <row r="37" spans="1:7" x14ac:dyDescent="0.25">
      <c r="A37" s="9" t="s">
        <v>57</v>
      </c>
      <c r="B37" s="14" t="s">
        <v>58</v>
      </c>
      <c r="C37" s="10" t="s">
        <v>59</v>
      </c>
      <c r="D37" s="18">
        <v>1.4</v>
      </c>
      <c r="E37" s="10">
        <v>3223</v>
      </c>
      <c r="F37" s="9" t="s">
        <v>30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1.4</v>
      </c>
      <c r="E38" s="24"/>
      <c r="F38" s="26"/>
      <c r="G38" s="27"/>
    </row>
    <row r="39" spans="1:7" x14ac:dyDescent="0.25">
      <c r="A39" s="9" t="s">
        <v>60</v>
      </c>
      <c r="B39" s="14" t="s">
        <v>61</v>
      </c>
      <c r="C39" s="10" t="s">
        <v>62</v>
      </c>
      <c r="D39" s="18">
        <v>787.8</v>
      </c>
      <c r="E39" s="10">
        <v>3211</v>
      </c>
      <c r="F39" s="9" t="s">
        <v>63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787.8</v>
      </c>
      <c r="E40" s="24"/>
      <c r="F40" s="26"/>
      <c r="G40" s="27"/>
    </row>
    <row r="41" spans="1:7" x14ac:dyDescent="0.25">
      <c r="A41" s="9" t="s">
        <v>64</v>
      </c>
      <c r="B41" s="14" t="s">
        <v>65</v>
      </c>
      <c r="C41" s="10" t="s">
        <v>22</v>
      </c>
      <c r="D41" s="18">
        <v>442.56</v>
      </c>
      <c r="E41" s="10">
        <v>3224</v>
      </c>
      <c r="F41" s="9" t="s">
        <v>44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442.56</v>
      </c>
      <c r="E42" s="24"/>
      <c r="F42" s="26"/>
      <c r="G42" s="27"/>
    </row>
    <row r="43" spans="1:7" x14ac:dyDescent="0.25">
      <c r="A43" s="9" t="s">
        <v>66</v>
      </c>
      <c r="B43" s="14" t="s">
        <v>67</v>
      </c>
      <c r="C43" s="10" t="s">
        <v>68</v>
      </c>
      <c r="D43" s="18">
        <v>61.88</v>
      </c>
      <c r="E43" s="10">
        <v>3222</v>
      </c>
      <c r="F43" s="9" t="s">
        <v>69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61.88</v>
      </c>
      <c r="E44" s="24"/>
      <c r="F44" s="26"/>
      <c r="G44" s="27"/>
    </row>
    <row r="45" spans="1:7" x14ac:dyDescent="0.25">
      <c r="A45" s="9" t="s">
        <v>70</v>
      </c>
      <c r="B45" s="14" t="s">
        <v>71</v>
      </c>
      <c r="C45" s="10" t="s">
        <v>72</v>
      </c>
      <c r="D45" s="18">
        <v>186.38</v>
      </c>
      <c r="E45" s="10">
        <v>3222</v>
      </c>
      <c r="F45" s="9" t="s">
        <v>69</v>
      </c>
      <c r="G45" s="28" t="s">
        <v>15</v>
      </c>
    </row>
    <row r="46" spans="1:7" x14ac:dyDescent="0.25">
      <c r="A46" s="9"/>
      <c r="B46" s="14"/>
      <c r="C46" s="10"/>
      <c r="D46" s="18">
        <v>294.25</v>
      </c>
      <c r="E46" s="10">
        <v>3222</v>
      </c>
      <c r="F46" s="9" t="s">
        <v>69</v>
      </c>
      <c r="G46" s="29" t="s">
        <v>15</v>
      </c>
    </row>
    <row r="47" spans="1:7" x14ac:dyDescent="0.25">
      <c r="A47" s="9"/>
      <c r="B47" s="14"/>
      <c r="C47" s="10"/>
      <c r="D47" s="18">
        <v>380.91</v>
      </c>
      <c r="E47" s="10">
        <v>3222</v>
      </c>
      <c r="F47" s="9" t="s">
        <v>69</v>
      </c>
      <c r="G47" s="29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SUM(D45:D47)</f>
        <v>861.54</v>
      </c>
      <c r="E48" s="24"/>
      <c r="F48" s="26"/>
      <c r="G48" s="27"/>
    </row>
    <row r="49" spans="1:7" x14ac:dyDescent="0.25">
      <c r="A49" s="9" t="s">
        <v>73</v>
      </c>
      <c r="B49" s="14" t="s">
        <v>71</v>
      </c>
      <c r="C49" s="10" t="s">
        <v>72</v>
      </c>
      <c r="D49" s="18">
        <v>207.61</v>
      </c>
      <c r="E49" s="10">
        <v>3222</v>
      </c>
      <c r="F49" s="9" t="s">
        <v>69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207.61</v>
      </c>
      <c r="E50" s="24"/>
      <c r="F50" s="26"/>
      <c r="G50" s="27"/>
    </row>
    <row r="51" spans="1:7" x14ac:dyDescent="0.25">
      <c r="A51" s="9" t="s">
        <v>74</v>
      </c>
      <c r="B51" s="14" t="s">
        <v>75</v>
      </c>
      <c r="C51" s="10" t="s">
        <v>13</v>
      </c>
      <c r="D51" s="18">
        <v>11</v>
      </c>
      <c r="E51" s="10">
        <v>3232</v>
      </c>
      <c r="F51" s="9" t="s">
        <v>48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11</v>
      </c>
      <c r="E52" s="24"/>
      <c r="F52" s="26"/>
      <c r="G52" s="27"/>
    </row>
    <row r="53" spans="1:7" x14ac:dyDescent="0.25">
      <c r="A53" s="9" t="s">
        <v>76</v>
      </c>
      <c r="B53" s="14" t="s">
        <v>77</v>
      </c>
      <c r="C53" s="10" t="s">
        <v>26</v>
      </c>
      <c r="D53" s="18">
        <v>64</v>
      </c>
      <c r="E53" s="10">
        <v>3221</v>
      </c>
      <c r="F53" s="9" t="s">
        <v>78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64</v>
      </c>
      <c r="E54" s="24"/>
      <c r="F54" s="26"/>
      <c r="G54" s="27"/>
    </row>
    <row r="55" spans="1:7" x14ac:dyDescent="0.25">
      <c r="A55" s="9" t="s">
        <v>79</v>
      </c>
      <c r="B55" s="14" t="s">
        <v>80</v>
      </c>
      <c r="C55" s="10" t="s">
        <v>81</v>
      </c>
      <c r="D55" s="18">
        <v>29</v>
      </c>
      <c r="E55" s="10">
        <v>3225</v>
      </c>
      <c r="F55" s="9" t="s">
        <v>82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29</v>
      </c>
      <c r="E56" s="24"/>
      <c r="F56" s="26"/>
      <c r="G56" s="27"/>
    </row>
    <row r="57" spans="1:7" x14ac:dyDescent="0.25">
      <c r="A57" s="9" t="s">
        <v>83</v>
      </c>
      <c r="B57" s="14" t="s">
        <v>84</v>
      </c>
      <c r="C57" s="10" t="s">
        <v>35</v>
      </c>
      <c r="D57" s="18">
        <v>100</v>
      </c>
      <c r="E57" s="10">
        <v>3221</v>
      </c>
      <c r="F57" s="9" t="s">
        <v>78</v>
      </c>
      <c r="G57" s="28" t="s">
        <v>15</v>
      </c>
    </row>
    <row r="58" spans="1:7" x14ac:dyDescent="0.25">
      <c r="A58" s="9"/>
      <c r="B58" s="14"/>
      <c r="C58" s="10"/>
      <c r="D58" s="18">
        <v>102.15</v>
      </c>
      <c r="E58" s="10">
        <v>3224</v>
      </c>
      <c r="F58" s="9" t="s">
        <v>44</v>
      </c>
      <c r="G58" s="29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SUM(D57:D58)</f>
        <v>202.15</v>
      </c>
      <c r="E59" s="24"/>
      <c r="F59" s="26"/>
      <c r="G59" s="27"/>
    </row>
    <row r="60" spans="1:7" x14ac:dyDescent="0.25">
      <c r="A60" s="9" t="s">
        <v>85</v>
      </c>
      <c r="B60" s="14" t="s">
        <v>86</v>
      </c>
      <c r="C60" s="10" t="s">
        <v>26</v>
      </c>
      <c r="D60" s="18">
        <v>659.95</v>
      </c>
      <c r="E60" s="10">
        <v>3222</v>
      </c>
      <c r="F60" s="9" t="s">
        <v>69</v>
      </c>
      <c r="G60" s="28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659.95</v>
      </c>
      <c r="E61" s="24"/>
      <c r="F61" s="26"/>
      <c r="G61" s="27"/>
    </row>
    <row r="62" spans="1:7" x14ac:dyDescent="0.25">
      <c r="A62" s="9" t="s">
        <v>87</v>
      </c>
      <c r="B62" s="14" t="s">
        <v>88</v>
      </c>
      <c r="C62" s="10" t="s">
        <v>59</v>
      </c>
      <c r="D62" s="18">
        <v>293.18</v>
      </c>
      <c r="E62" s="10">
        <v>3222</v>
      </c>
      <c r="F62" s="9" t="s">
        <v>69</v>
      </c>
      <c r="G62" s="28" t="s">
        <v>15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293.18</v>
      </c>
      <c r="E63" s="24"/>
      <c r="F63" s="26"/>
      <c r="G63" s="27"/>
    </row>
    <row r="64" spans="1:7" x14ac:dyDescent="0.25">
      <c r="A64" s="9" t="s">
        <v>89</v>
      </c>
      <c r="B64" s="14" t="s">
        <v>90</v>
      </c>
      <c r="C64" s="10" t="s">
        <v>91</v>
      </c>
      <c r="D64" s="18">
        <v>166.3</v>
      </c>
      <c r="E64" s="10">
        <v>3224</v>
      </c>
      <c r="F64" s="9" t="s">
        <v>44</v>
      </c>
      <c r="G64" s="28" t="s">
        <v>15</v>
      </c>
    </row>
    <row r="65" spans="1:7" x14ac:dyDescent="0.25">
      <c r="A65" s="9"/>
      <c r="B65" s="14"/>
      <c r="C65" s="10"/>
      <c r="D65" s="18">
        <v>117.5</v>
      </c>
      <c r="E65" s="10">
        <v>3232</v>
      </c>
      <c r="F65" s="9" t="s">
        <v>48</v>
      </c>
      <c r="G65" s="29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SUM(D64:D65)</f>
        <v>283.8</v>
      </c>
      <c r="E66" s="24"/>
      <c r="F66" s="26"/>
      <c r="G66" s="27"/>
    </row>
    <row r="67" spans="1:7" x14ac:dyDescent="0.25">
      <c r="A67" s="9" t="s">
        <v>92</v>
      </c>
      <c r="B67" s="14" t="s">
        <v>93</v>
      </c>
      <c r="C67" s="10" t="s">
        <v>94</v>
      </c>
      <c r="D67" s="18">
        <v>178.05</v>
      </c>
      <c r="E67" s="10">
        <v>3222</v>
      </c>
      <c r="F67" s="9" t="s">
        <v>69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178.05</v>
      </c>
      <c r="E68" s="24"/>
      <c r="F68" s="26"/>
      <c r="G68" s="27"/>
    </row>
    <row r="69" spans="1:7" x14ac:dyDescent="0.25">
      <c r="A69" s="9" t="s">
        <v>95</v>
      </c>
      <c r="B69" s="14" t="s">
        <v>96</v>
      </c>
      <c r="C69" s="10" t="s">
        <v>13</v>
      </c>
      <c r="D69" s="18">
        <v>128.25</v>
      </c>
      <c r="E69" s="10">
        <v>3236</v>
      </c>
      <c r="F69" s="9" t="s">
        <v>97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128.25</v>
      </c>
      <c r="E70" s="24"/>
      <c r="F70" s="26"/>
      <c r="G70" s="27"/>
    </row>
    <row r="71" spans="1:7" x14ac:dyDescent="0.25">
      <c r="A71" s="9" t="s">
        <v>98</v>
      </c>
      <c r="B71" s="14" t="s">
        <v>99</v>
      </c>
      <c r="C71" s="10" t="s">
        <v>100</v>
      </c>
      <c r="D71" s="18">
        <v>903.63</v>
      </c>
      <c r="E71" s="10">
        <v>3222</v>
      </c>
      <c r="F71" s="9" t="s">
        <v>69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903.63</v>
      </c>
      <c r="E72" s="24"/>
      <c r="F72" s="26"/>
      <c r="G72" s="27"/>
    </row>
    <row r="73" spans="1:7" x14ac:dyDescent="0.25">
      <c r="A73" s="9" t="s">
        <v>101</v>
      </c>
      <c r="B73" s="14" t="s">
        <v>102</v>
      </c>
      <c r="C73" s="10" t="s">
        <v>13</v>
      </c>
      <c r="D73" s="18">
        <v>1366.93</v>
      </c>
      <c r="E73" s="10">
        <v>3222</v>
      </c>
      <c r="F73" s="9" t="s">
        <v>69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1366.93</v>
      </c>
      <c r="E74" s="24"/>
      <c r="F74" s="26"/>
      <c r="G74" s="27"/>
    </row>
    <row r="75" spans="1:7" x14ac:dyDescent="0.25">
      <c r="A75" s="9" t="s">
        <v>103</v>
      </c>
      <c r="B75" s="14" t="s">
        <v>104</v>
      </c>
      <c r="C75" s="10" t="s">
        <v>26</v>
      </c>
      <c r="D75" s="18">
        <v>5946.3</v>
      </c>
      <c r="E75" s="10">
        <v>3721</v>
      </c>
      <c r="F75" s="9" t="s">
        <v>105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5946.3</v>
      </c>
      <c r="E76" s="24"/>
      <c r="F76" s="26"/>
      <c r="G76" s="27"/>
    </row>
    <row r="77" spans="1:7" x14ac:dyDescent="0.25">
      <c r="A77" s="9" t="s">
        <v>106</v>
      </c>
      <c r="B77" s="14" t="s">
        <v>107</v>
      </c>
      <c r="C77" s="10" t="s">
        <v>108</v>
      </c>
      <c r="D77" s="18">
        <v>34.65</v>
      </c>
      <c r="E77" s="10">
        <v>3221</v>
      </c>
      <c r="F77" s="9" t="s">
        <v>78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34.65</v>
      </c>
      <c r="E78" s="24"/>
      <c r="F78" s="26"/>
      <c r="G78" s="27"/>
    </row>
    <row r="79" spans="1:7" x14ac:dyDescent="0.25">
      <c r="A79" s="9" t="s">
        <v>109</v>
      </c>
      <c r="B79" s="14" t="s">
        <v>110</v>
      </c>
      <c r="C79" s="10" t="s">
        <v>108</v>
      </c>
      <c r="D79" s="18">
        <v>135.36000000000001</v>
      </c>
      <c r="E79" s="10">
        <v>3221</v>
      </c>
      <c r="F79" s="9" t="s">
        <v>78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135.36000000000001</v>
      </c>
      <c r="E80" s="24"/>
      <c r="F80" s="26"/>
      <c r="G80" s="27"/>
    </row>
    <row r="81" spans="1:7" x14ac:dyDescent="0.25">
      <c r="A81" s="9" t="s">
        <v>111</v>
      </c>
      <c r="B81" s="14" t="s">
        <v>112</v>
      </c>
      <c r="C81" s="10" t="s">
        <v>113</v>
      </c>
      <c r="D81" s="18">
        <v>392.7</v>
      </c>
      <c r="E81" s="10">
        <v>3222</v>
      </c>
      <c r="F81" s="9" t="s">
        <v>69</v>
      </c>
      <c r="G81" s="28" t="s">
        <v>15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392.7</v>
      </c>
      <c r="E82" s="24"/>
      <c r="F82" s="26"/>
      <c r="G82" s="27"/>
    </row>
    <row r="83" spans="1:7" x14ac:dyDescent="0.25">
      <c r="A83" s="9" t="s">
        <v>114</v>
      </c>
      <c r="B83" s="14" t="s">
        <v>115</v>
      </c>
      <c r="C83" s="10" t="s">
        <v>116</v>
      </c>
      <c r="D83" s="18">
        <v>16.02</v>
      </c>
      <c r="E83" s="10">
        <v>3221</v>
      </c>
      <c r="F83" s="9" t="s">
        <v>78</v>
      </c>
      <c r="G83" s="28" t="s">
        <v>15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16.02</v>
      </c>
      <c r="E84" s="24"/>
      <c r="F84" s="26"/>
      <c r="G84" s="27"/>
    </row>
    <row r="85" spans="1:7" x14ac:dyDescent="0.25">
      <c r="A85" s="9" t="s">
        <v>117</v>
      </c>
      <c r="B85" s="14" t="s">
        <v>118</v>
      </c>
      <c r="C85" s="10" t="s">
        <v>26</v>
      </c>
      <c r="D85" s="18">
        <v>210</v>
      </c>
      <c r="E85" s="10">
        <v>3299</v>
      </c>
      <c r="F85" s="9" t="s">
        <v>45</v>
      </c>
      <c r="G85" s="28" t="s">
        <v>15</v>
      </c>
    </row>
    <row r="86" spans="1:7" ht="27" customHeight="1" thickBot="1" x14ac:dyDescent="0.3">
      <c r="A86" s="22" t="s">
        <v>16</v>
      </c>
      <c r="B86" s="23"/>
      <c r="C86" s="24"/>
      <c r="D86" s="25">
        <f>SUM(D85:D85)</f>
        <v>210</v>
      </c>
      <c r="E86" s="24"/>
      <c r="F86" s="26"/>
      <c r="G86" s="27"/>
    </row>
    <row r="87" spans="1:7" x14ac:dyDescent="0.25">
      <c r="A87" s="9"/>
      <c r="B87" s="14"/>
      <c r="C87" s="10"/>
      <c r="D87" s="18"/>
      <c r="E87" s="10"/>
      <c r="F87" s="9"/>
      <c r="G87" s="28"/>
    </row>
    <row r="88" spans="1:7" ht="21" customHeight="1" thickBot="1" x14ac:dyDescent="0.3">
      <c r="A88" s="22"/>
      <c r="B88" s="23"/>
      <c r="C88" s="24"/>
      <c r="D88" s="25"/>
      <c r="E88" s="24"/>
      <c r="F88" s="26"/>
      <c r="G88" s="27"/>
    </row>
    <row r="89" spans="1:7" ht="15.75" thickBot="1" x14ac:dyDescent="0.3">
      <c r="A89" s="30" t="s">
        <v>119</v>
      </c>
      <c r="B89" s="31"/>
      <c r="C89" s="32"/>
      <c r="D89" s="33">
        <f>SUM(D8,D10,D12,D14,D16,D18,D20,D22,D24,D28,D30,D32,D34,D36,D38,D40,D42,D44,D48,D50,D52,D54,D56,D59,D61,D63,D66,D68,D70,D72,D74,D76,D78,D80,D82,D84,D86,D88)</f>
        <v>18310.070000000003</v>
      </c>
      <c r="E89" s="32"/>
      <c r="F89" s="34"/>
      <c r="G89" s="35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Knjigovodstvo</cp:lastModifiedBy>
  <dcterms:created xsi:type="dcterms:W3CDTF">2024-03-05T11:42:46Z</dcterms:created>
  <dcterms:modified xsi:type="dcterms:W3CDTF">2026-10-12T11:03:58Z</dcterms:modified>
</cp:coreProperties>
</file>